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24" i="1"/>
  <c r="H36" i="1" l="1"/>
  <c r="H57" i="1" l="1"/>
  <c r="H31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<sst xmlns="http://schemas.openxmlformats.org/spreadsheetml/2006/main" count="57" uniqueCount="32">
  <si>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</si>
  <si>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</si>
  <si>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</si>
  <si>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</si>
  <si>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</si>
  <si>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</si>
  <si>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</si>
  <si>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</si>
  <si>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</si>
  <si>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</si>
  <si>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</si>
  <si>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</si>
  <si>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</si>
  <si>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</si>
  <si>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</si>
  <si>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</si>
  <si>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</si>
  <si>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</si>
  <si>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</si>
  <si>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</si>
  <si>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</si>
  <si>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</si>
  <si>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</si>
  <si>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</si>
  <si>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</si>
  <si>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</si>
  <si>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</si>
  <si>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</si>
  <si>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</si>
  <si>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09.12.2022.godine Dom zdravlja Požarevac nije izvršio plaćanje prema dobavljačima:  </t>
  </si>
  <si>
    <t>Dana: 09.12.2022</t>
  </si>
  <si>
    <t>Primljena i neutrošena participacija od 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</si>
</sst>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44904</v>
      </c>
      <c r="H12" s="14">
        <v>2399690.5099999998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44904</v>
      </c>
      <c r="H13" s="2">
        <f>H14+H29-H37-H50</f>
        <v>2395157.02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44904</v>
      </c>
      <c r="H14" s="3">
        <f>SUM(H15:H28)</f>
        <v>2094787.35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</f>
        <v>1541614.3599999999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</f>
        <v>496689.3600000001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</f>
        <v>56483.630000000048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44904</v>
      </c>
      <c r="H29" s="3">
        <f>H30+H31+H32+H33+H35+H36+H34</f>
        <v>306431.66999999987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</f>
        <v>3153.3199999999997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44904</v>
      </c>
      <c r="H37" s="4">
        <f>SUM(H38:H49)</f>
        <v>6062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6062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44904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44904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</f>
        <v>4533.4899999988593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2399690.5099999988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E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2022-12-12T06:59:51Z</dcterms:modified>
  <cp:category/>
  <cp:contentStatus/>
</cp:coreProperties>
</file>